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0\"/>
    </mc:Choice>
  </mc:AlternateContent>
  <xr:revisionPtr revIDLastSave="0" documentId="13_ncr:1_{CE81F65C-0E1C-4472-98B4-2A93985149E2}" xr6:coauthVersionLast="47" xr6:coauthVersionMax="47" xr10:uidLastSave="{00000000-0000-0000-0000-000000000000}"/>
  <bookViews>
    <workbookView xWindow="2184" yWindow="2256" windowWidth="18108" windowHeight="10920" tabRatio="796" firstSheet="4" activeTab="7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<sst xmlns="http://schemas.openxmlformats.org/spreadsheetml/2006/main" count="289" uniqueCount="140">
  <si>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</si>
  <si>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P_0420</t>
  </si>
  <si>
    <t>(идентификатор инвестиционного проекта)</t>
  </si>
  <si>
    <t>Реконструкция КТП БОР 114 10/0,4/160 с заменой КТП 10/0,4/160 кВА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</si>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</sst>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9" fontId="16" fillId="0" borderId="1" xfId="5" applyFont="1" applyFill="1" applyBorder="1" applyAlignment="1">
      <alignment horizontal="center" vertical="center" wrapText="1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opLeftCell="A13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1" t="s">
        <v>1</v>
      </c>
      <c r="B16" s="91"/>
      <c r="C16" s="91"/>
    </row>
    <row r="17" spans="1:9" ht="15.75" customHeight="1" x14ac:dyDescent="0.3">
      <c r="A17" s="92" t="s">
        <v>2</v>
      </c>
      <c r="B17" s="92"/>
      <c r="C17" s="92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3" t="s">
        <v>3</v>
      </c>
      <c r="B19" s="93"/>
      <c r="C19" s="93"/>
    </row>
    <row r="20" spans="1:9" ht="15.75" customHeight="1" x14ac:dyDescent="0.3">
      <c r="A20" s="92" t="s">
        <v>4</v>
      </c>
      <c r="B20" s="92"/>
      <c r="C20" s="92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5</v>
      </c>
      <c r="B23" s="54" t="s">
        <v>6</v>
      </c>
      <c r="C23" s="54" t="s">
        <v>122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7" t="s">
        <v>123</v>
      </c>
      <c r="B25" s="88"/>
      <c r="C25" s="89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124</v>
      </c>
      <c r="C26" s="58"/>
      <c r="D26" s="55"/>
      <c r="E26" s="55"/>
      <c r="F26" s="55"/>
      <c r="G26" s="56"/>
      <c r="H26" s="56" t="s">
        <v>125</v>
      </c>
      <c r="I26" s="56"/>
    </row>
    <row r="27" spans="1:9" ht="15.75" customHeight="1" x14ac:dyDescent="0.3">
      <c r="A27" s="59" t="s">
        <v>7</v>
      </c>
      <c r="B27" s="57" t="s">
        <v>126</v>
      </c>
      <c r="C27" s="60">
        <v>0</v>
      </c>
      <c r="D27" s="61"/>
      <c r="E27" s="61"/>
      <c r="F27" s="61"/>
      <c r="G27" s="62" t="s">
        <v>127</v>
      </c>
      <c r="H27" s="62" t="s">
        <v>128</v>
      </c>
      <c r="I27" s="62" t="s">
        <v>129</v>
      </c>
    </row>
    <row r="28" spans="1:9" ht="15.75" customHeight="1" x14ac:dyDescent="0.3">
      <c r="A28" s="59" t="s">
        <v>8</v>
      </c>
      <c r="B28" s="57" t="s">
        <v>130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9</v>
      </c>
      <c r="B29" s="57" t="s">
        <v>131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10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11</v>
      </c>
      <c r="B31" s="57" t="s">
        <v>132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133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134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135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7" t="s">
        <v>136</v>
      </c>
      <c r="B35" s="88"/>
      <c r="C35" s="89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124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7</v>
      </c>
      <c r="B37" s="57" t="s">
        <v>126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8</v>
      </c>
      <c r="B38" s="57" t="s">
        <v>130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9</v>
      </c>
      <c r="B39" s="57" t="s">
        <v>131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10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11</v>
      </c>
      <c r="B41" s="57" t="s">
        <v>132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133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134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135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137</v>
      </c>
      <c r="C46" s="83">
        <f>C34+C44</f>
        <v>3510.3415601716461</v>
      </c>
      <c r="D46" s="61"/>
      <c r="E46" s="72"/>
      <c r="F46" s="73"/>
      <c r="G46" s="55"/>
      <c r="H46" s="55"/>
      <c r="I46" s="84"/>
    </row>
    <row r="47" spans="1:9" ht="15.6" x14ac:dyDescent="0.3">
      <c r="A47" s="56"/>
      <c r="B47" s="56"/>
      <c r="C47" s="56"/>
      <c r="D47" s="84"/>
      <c r="E47" s="55"/>
      <c r="F47" s="78"/>
      <c r="G47" s="55"/>
      <c r="H47" s="55"/>
      <c r="I47" s="55"/>
    </row>
    <row r="48" spans="1:9" ht="15.6" x14ac:dyDescent="0.3">
      <c r="A48" s="85" t="s">
        <v>138</v>
      </c>
      <c r="B48" s="56"/>
      <c r="C48" s="56"/>
      <c r="D48" s="55"/>
      <c r="E48" s="86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topLeftCell="C1" zoomScale="90" zoomScaleNormal="90" workbookViewId="0"/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12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3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4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5</v>
      </c>
      <c r="B18" s="95" t="s">
        <v>14</v>
      </c>
      <c r="C18" s="95" t="s">
        <v>15</v>
      </c>
      <c r="D18" s="96" t="s">
        <v>16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25</v>
      </c>
      <c r="C25" s="32" t="s">
        <v>26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25</v>
      </c>
      <c r="C26" s="32" t="s">
        <v>27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28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43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44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45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46</v>
      </c>
      <c r="C49" s="7" t="s">
        <v>26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67</v>
      </c>
      <c r="C50" s="7" t="s">
        <v>69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68</v>
      </c>
      <c r="C51" s="7" t="s">
        <v>70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72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66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65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64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63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62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60</v>
      </c>
      <c r="C61" s="7" t="s">
        <v>59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58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57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56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55</v>
      </c>
      <c r="C65" s="7" t="s">
        <v>54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53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52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51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50</v>
      </c>
      <c r="C69" s="7" t="s">
        <v>49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48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47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4" t="s">
        <v>3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5</v>
      </c>
      <c r="B10" s="95" t="s">
        <v>14</v>
      </c>
      <c r="C10" s="95" t="s">
        <v>77</v>
      </c>
      <c r="D10" s="96" t="s">
        <v>16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80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4" t="s">
        <v>3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5</v>
      </c>
      <c r="B10" s="95" t="s">
        <v>14</v>
      </c>
      <c r="C10" s="95" t="s">
        <v>77</v>
      </c>
      <c r="D10" s="96" t="s">
        <v>16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4" t="s">
        <v>3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5</v>
      </c>
      <c r="B10" s="95" t="s">
        <v>14</v>
      </c>
      <c r="C10" s="95" t="s">
        <v>77</v>
      </c>
      <c r="D10" s="96" t="s">
        <v>16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86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4" t="s">
        <v>3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5</v>
      </c>
      <c r="B10" s="95" t="s">
        <v>14</v>
      </c>
      <c r="C10" s="95" t="s">
        <v>77</v>
      </c>
      <c r="D10" s="96" t="s">
        <v>16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27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80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4" t="s">
        <v>3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5</v>
      </c>
      <c r="B10" s="95" t="s">
        <v>14</v>
      </c>
      <c r="C10" s="95" t="s">
        <v>77</v>
      </c>
      <c r="D10" s="96" t="s">
        <v>16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86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tabSelected="1" zoomScale="75" zoomScaleNormal="87" workbookViewId="0">
      <selection activeCell="H3" sqref="H3:H47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89</v>
      </c>
      <c r="B1" s="36" t="s">
        <v>90</v>
      </c>
      <c r="C1" s="36" t="s">
        <v>91</v>
      </c>
      <c r="D1" s="36" t="s">
        <v>92</v>
      </c>
      <c r="E1" s="36" t="s">
        <v>93</v>
      </c>
      <c r="F1" s="36" t="s">
        <v>94</v>
      </c>
      <c r="G1" s="36" t="s">
        <v>95</v>
      </c>
      <c r="H1" s="36" t="s">
        <v>96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107" t="s">
        <v>26</v>
      </c>
      <c r="B3" s="106"/>
      <c r="C3" s="44"/>
      <c r="D3" s="42">
        <v>2912.319</v>
      </c>
      <c r="E3" s="40"/>
      <c r="F3" s="40"/>
      <c r="G3" s="40"/>
      <c r="H3" s="47"/>
    </row>
    <row r="4" spans="1:8" x14ac:dyDescent="0.3">
      <c r="A4" s="103" t="s">
        <v>97</v>
      </c>
      <c r="B4" s="41" t="s">
        <v>98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3"/>
      <c r="B5" s="41" t="s">
        <v>99</v>
      </c>
      <c r="C5" s="36"/>
      <c r="D5" s="42">
        <v>15.47</v>
      </c>
      <c r="E5" s="40"/>
      <c r="F5" s="40"/>
      <c r="G5" s="40"/>
      <c r="H5" s="46"/>
    </row>
    <row r="6" spans="1:8" x14ac:dyDescent="0.3">
      <c r="A6" s="102"/>
      <c r="B6" s="41" t="s">
        <v>100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2"/>
      <c r="B7" s="41" t="s">
        <v>101</v>
      </c>
      <c r="C7" s="36"/>
      <c r="D7" s="42">
        <v>0</v>
      </c>
      <c r="E7" s="40"/>
      <c r="F7" s="40"/>
      <c r="G7" s="40"/>
      <c r="H7" s="46"/>
    </row>
    <row r="8" spans="1:8" x14ac:dyDescent="0.3">
      <c r="A8" s="100" t="s">
        <v>79</v>
      </c>
      <c r="B8" s="101"/>
      <c r="C8" s="103" t="s">
        <v>104</v>
      </c>
      <c r="D8" s="43">
        <v>2912.319</v>
      </c>
      <c r="E8" s="40">
        <v>1</v>
      </c>
      <c r="F8" s="40" t="s">
        <v>102</v>
      </c>
      <c r="G8" s="43">
        <v>2912.319</v>
      </c>
      <c r="H8" s="46"/>
    </row>
    <row r="9" spans="1:8" x14ac:dyDescent="0.3">
      <c r="A9" s="104">
        <v>1</v>
      </c>
      <c r="B9" s="41" t="s">
        <v>98</v>
      </c>
      <c r="C9" s="103"/>
      <c r="D9" s="43">
        <v>440.38900000000001</v>
      </c>
      <c r="E9" s="40"/>
      <c r="F9" s="40"/>
      <c r="G9" s="40"/>
      <c r="H9" s="102" t="s">
        <v>103</v>
      </c>
    </row>
    <row r="10" spans="1:8" x14ac:dyDescent="0.3">
      <c r="A10" s="103"/>
      <c r="B10" s="41" t="s">
        <v>99</v>
      </c>
      <c r="C10" s="103"/>
      <c r="D10" s="43">
        <v>15.47</v>
      </c>
      <c r="E10" s="40"/>
      <c r="F10" s="40"/>
      <c r="G10" s="40"/>
      <c r="H10" s="102"/>
    </row>
    <row r="11" spans="1:8" x14ac:dyDescent="0.3">
      <c r="A11" s="103"/>
      <c r="B11" s="41" t="s">
        <v>100</v>
      </c>
      <c r="C11" s="103"/>
      <c r="D11" s="43">
        <v>2456.46</v>
      </c>
      <c r="E11" s="40"/>
      <c r="F11" s="40"/>
      <c r="G11" s="40"/>
      <c r="H11" s="102"/>
    </row>
    <row r="12" spans="1:8" x14ac:dyDescent="0.3">
      <c r="A12" s="103"/>
      <c r="B12" s="41" t="s">
        <v>101</v>
      </c>
      <c r="C12" s="103"/>
      <c r="D12" s="43">
        <v>0</v>
      </c>
      <c r="E12" s="40"/>
      <c r="F12" s="40"/>
      <c r="G12" s="40"/>
      <c r="H12" s="102"/>
    </row>
    <row r="13" spans="1:8" ht="79.2" customHeight="1" x14ac:dyDescent="0.3">
      <c r="A13" s="105" t="s">
        <v>82</v>
      </c>
      <c r="B13" s="106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3" t="s">
        <v>105</v>
      </c>
      <c r="B14" s="41" t="s">
        <v>98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3"/>
      <c r="B15" s="41" t="s">
        <v>99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3"/>
      <c r="B16" s="41" t="s">
        <v>100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3"/>
      <c r="B17" s="41" t="s">
        <v>101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100" t="s">
        <v>84</v>
      </c>
      <c r="B18" s="101"/>
      <c r="C18" s="103" t="s">
        <v>104</v>
      </c>
      <c r="D18" s="43">
        <v>74.099999999999994</v>
      </c>
      <c r="E18" s="40">
        <v>1</v>
      </c>
      <c r="F18" s="40" t="s">
        <v>102</v>
      </c>
      <c r="G18" s="43">
        <v>74.099999999999994</v>
      </c>
      <c r="H18" s="46"/>
    </row>
    <row r="19" spans="1:8" x14ac:dyDescent="0.3">
      <c r="A19" s="104">
        <v>1</v>
      </c>
      <c r="B19" s="41" t="s">
        <v>98</v>
      </c>
      <c r="C19" s="103"/>
      <c r="D19" s="43">
        <v>0</v>
      </c>
      <c r="E19" s="40"/>
      <c r="F19" s="40"/>
      <c r="G19" s="40"/>
      <c r="H19" s="102" t="s">
        <v>103</v>
      </c>
    </row>
    <row r="20" spans="1:8" x14ac:dyDescent="0.3">
      <c r="A20" s="103"/>
      <c r="B20" s="41" t="s">
        <v>99</v>
      </c>
      <c r="C20" s="103"/>
      <c r="D20" s="43">
        <v>0</v>
      </c>
      <c r="E20" s="40"/>
      <c r="F20" s="40"/>
      <c r="G20" s="40"/>
      <c r="H20" s="102"/>
    </row>
    <row r="21" spans="1:8" x14ac:dyDescent="0.3">
      <c r="A21" s="103"/>
      <c r="B21" s="41" t="s">
        <v>100</v>
      </c>
      <c r="C21" s="103"/>
      <c r="D21" s="43">
        <v>0</v>
      </c>
      <c r="E21" s="40"/>
      <c r="F21" s="40"/>
      <c r="G21" s="40"/>
      <c r="H21" s="102"/>
    </row>
    <row r="22" spans="1:8" x14ac:dyDescent="0.3">
      <c r="A22" s="103"/>
      <c r="B22" s="41" t="s">
        <v>101</v>
      </c>
      <c r="C22" s="103"/>
      <c r="D22" s="43">
        <v>74.099999999999994</v>
      </c>
      <c r="E22" s="40"/>
      <c r="F22" s="40"/>
      <c r="G22" s="40"/>
      <c r="H22" s="102"/>
    </row>
    <row r="23" spans="1:8" x14ac:dyDescent="0.3">
      <c r="A23" s="103" t="s">
        <v>97</v>
      </c>
      <c r="B23" s="41" t="s">
        <v>98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3"/>
      <c r="B24" s="41" t="s">
        <v>99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3"/>
      <c r="B25" s="41" t="s">
        <v>100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3"/>
      <c r="B26" s="41" t="s">
        <v>101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100" t="s">
        <v>27</v>
      </c>
      <c r="B27" s="101"/>
      <c r="C27" s="103" t="s">
        <v>107</v>
      </c>
      <c r="D27" s="43">
        <v>20.454903381643</v>
      </c>
      <c r="E27" s="40">
        <v>1.2999999999999999E-5</v>
      </c>
      <c r="F27" s="40" t="s">
        <v>106</v>
      </c>
      <c r="G27" s="43">
        <v>1573454.1062802</v>
      </c>
      <c r="H27" s="46"/>
    </row>
    <row r="28" spans="1:8" x14ac:dyDescent="0.3">
      <c r="A28" s="104">
        <v>1</v>
      </c>
      <c r="B28" s="41" t="s">
        <v>98</v>
      </c>
      <c r="C28" s="103"/>
      <c r="D28" s="43">
        <v>20.454903381643</v>
      </c>
      <c r="E28" s="40"/>
      <c r="F28" s="40"/>
      <c r="G28" s="40"/>
      <c r="H28" s="102" t="s">
        <v>103</v>
      </c>
    </row>
    <row r="29" spans="1:8" x14ac:dyDescent="0.3">
      <c r="A29" s="103"/>
      <c r="B29" s="41" t="s">
        <v>99</v>
      </c>
      <c r="C29" s="103"/>
      <c r="D29" s="43">
        <v>0</v>
      </c>
      <c r="E29" s="40"/>
      <c r="F29" s="40"/>
      <c r="G29" s="40"/>
      <c r="H29" s="102"/>
    </row>
    <row r="30" spans="1:8" x14ac:dyDescent="0.3">
      <c r="A30" s="103"/>
      <c r="B30" s="41" t="s">
        <v>100</v>
      </c>
      <c r="C30" s="103"/>
      <c r="D30" s="43">
        <v>0</v>
      </c>
      <c r="E30" s="40"/>
      <c r="F30" s="40"/>
      <c r="G30" s="40"/>
      <c r="H30" s="102"/>
    </row>
    <row r="31" spans="1:8" x14ac:dyDescent="0.3">
      <c r="A31" s="103"/>
      <c r="B31" s="41" t="s">
        <v>101</v>
      </c>
      <c r="C31" s="103"/>
      <c r="D31" s="43">
        <v>0</v>
      </c>
      <c r="E31" s="40"/>
      <c r="F31" s="40"/>
      <c r="G31" s="40"/>
      <c r="H31" s="102"/>
    </row>
    <row r="32" spans="1:8" ht="24.6" x14ac:dyDescent="0.3">
      <c r="A32" s="105" t="s">
        <v>86</v>
      </c>
      <c r="B32" s="106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3" t="s">
        <v>108</v>
      </c>
      <c r="B33" s="41" t="s">
        <v>98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3"/>
      <c r="B34" s="41" t="s">
        <v>99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3"/>
      <c r="B35" s="41" t="s">
        <v>100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3"/>
      <c r="B36" s="41" t="s">
        <v>101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100" t="s">
        <v>86</v>
      </c>
      <c r="B37" s="101"/>
      <c r="C37" s="103" t="s">
        <v>104</v>
      </c>
      <c r="D37" s="43">
        <v>299.12400000000002</v>
      </c>
      <c r="E37" s="40">
        <v>1</v>
      </c>
      <c r="F37" s="40" t="s">
        <v>102</v>
      </c>
      <c r="G37" s="43">
        <v>299.12400000000002</v>
      </c>
      <c r="H37" s="46"/>
    </row>
    <row r="38" spans="1:8" x14ac:dyDescent="0.3">
      <c r="A38" s="104">
        <v>1</v>
      </c>
      <c r="B38" s="41" t="s">
        <v>98</v>
      </c>
      <c r="C38" s="103"/>
      <c r="D38" s="43">
        <v>0</v>
      </c>
      <c r="E38" s="40"/>
      <c r="F38" s="40"/>
      <c r="G38" s="40"/>
      <c r="H38" s="102" t="s">
        <v>103</v>
      </c>
    </row>
    <row r="39" spans="1:8" x14ac:dyDescent="0.3">
      <c r="A39" s="103"/>
      <c r="B39" s="41" t="s">
        <v>99</v>
      </c>
      <c r="C39" s="103"/>
      <c r="D39" s="43">
        <v>0</v>
      </c>
      <c r="E39" s="40"/>
      <c r="F39" s="40"/>
      <c r="G39" s="40"/>
      <c r="H39" s="102"/>
    </row>
    <row r="40" spans="1:8" x14ac:dyDescent="0.3">
      <c r="A40" s="103"/>
      <c r="B40" s="41" t="s">
        <v>100</v>
      </c>
      <c r="C40" s="103"/>
      <c r="D40" s="43">
        <v>0</v>
      </c>
      <c r="E40" s="40"/>
      <c r="F40" s="40"/>
      <c r="G40" s="40"/>
      <c r="H40" s="102"/>
    </row>
    <row r="41" spans="1:8" x14ac:dyDescent="0.3">
      <c r="A41" s="103"/>
      <c r="B41" s="41" t="s">
        <v>101</v>
      </c>
      <c r="C41" s="103"/>
      <c r="D41" s="43">
        <v>299.12400000000002</v>
      </c>
      <c r="E41" s="40"/>
      <c r="F41" s="40"/>
      <c r="G41" s="40"/>
      <c r="H41" s="102"/>
    </row>
    <row r="42" spans="1:8" x14ac:dyDescent="0.3">
      <c r="A42" s="100" t="s">
        <v>86</v>
      </c>
      <c r="B42" s="101"/>
      <c r="C42" s="103" t="s">
        <v>107</v>
      </c>
      <c r="D42" s="43">
        <v>93927.826086956004</v>
      </c>
      <c r="E42" s="40">
        <v>1.2999999999999999E-5</v>
      </c>
      <c r="F42" s="40" t="s">
        <v>106</v>
      </c>
      <c r="G42" s="43">
        <v>7225217391.3043003</v>
      </c>
      <c r="H42" s="46"/>
    </row>
    <row r="43" spans="1:8" x14ac:dyDescent="0.3">
      <c r="A43" s="104">
        <v>2</v>
      </c>
      <c r="B43" s="41" t="s">
        <v>98</v>
      </c>
      <c r="C43" s="103"/>
      <c r="D43" s="43">
        <v>0</v>
      </c>
      <c r="E43" s="40"/>
      <c r="F43" s="40"/>
      <c r="G43" s="40"/>
      <c r="H43" s="102" t="s">
        <v>103</v>
      </c>
    </row>
    <row r="44" spans="1:8" x14ac:dyDescent="0.3">
      <c r="A44" s="103"/>
      <c r="B44" s="41" t="s">
        <v>99</v>
      </c>
      <c r="C44" s="103"/>
      <c r="D44" s="43">
        <v>0</v>
      </c>
      <c r="E44" s="40"/>
      <c r="F44" s="40"/>
      <c r="G44" s="40"/>
      <c r="H44" s="102"/>
    </row>
    <row r="45" spans="1:8" x14ac:dyDescent="0.3">
      <c r="A45" s="103"/>
      <c r="B45" s="41" t="s">
        <v>100</v>
      </c>
      <c r="C45" s="103"/>
      <c r="D45" s="43">
        <v>0</v>
      </c>
      <c r="E45" s="40"/>
      <c r="F45" s="40"/>
      <c r="G45" s="40"/>
      <c r="H45" s="102"/>
    </row>
    <row r="46" spans="1:8" x14ac:dyDescent="0.3">
      <c r="A46" s="103"/>
      <c r="B46" s="41" t="s">
        <v>101</v>
      </c>
      <c r="C46" s="103"/>
      <c r="D46" s="43">
        <v>93927.826086956004</v>
      </c>
      <c r="E46" s="40"/>
      <c r="F46" s="40"/>
      <c r="G46" s="40"/>
      <c r="H46" s="102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99" t="s">
        <v>109</v>
      </c>
      <c r="B49" s="99"/>
      <c r="C49" s="99"/>
      <c r="D49" s="99"/>
      <c r="E49" s="99"/>
      <c r="F49" s="99"/>
      <c r="G49" s="99"/>
      <c r="H49" s="99"/>
    </row>
    <row r="50" spans="1:8" x14ac:dyDescent="0.3">
      <c r="A50" s="99" t="s">
        <v>110</v>
      </c>
      <c r="B50" s="99"/>
      <c r="C50" s="99"/>
      <c r="D50" s="99"/>
      <c r="E50" s="99"/>
      <c r="F50" s="99"/>
      <c r="G50" s="99"/>
      <c r="H50" s="99"/>
    </row>
  </sheetData>
  <mergeCells count="2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50:H50"/>
    <mergeCell ref="A42:B42"/>
    <mergeCell ref="H43:H46"/>
    <mergeCell ref="C42:C46"/>
    <mergeCell ref="A43:A46"/>
    <mergeCell ref="A49:H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111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customHeight="1" x14ac:dyDescent="0.3">
      <c r="A4" s="25" t="s">
        <v>120</v>
      </c>
      <c r="B4" s="26" t="s">
        <v>102</v>
      </c>
      <c r="C4" s="27">
        <v>1</v>
      </c>
      <c r="D4" s="27">
        <v>2680.3251976948</v>
      </c>
      <c r="E4" s="26" t="s">
        <v>121</v>
      </c>
      <c r="F4" s="26"/>
      <c r="G4" s="27">
        <v>2680.3251976948</v>
      </c>
      <c r="H4" s="28" t="s">
        <v>139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2025-10-22T00:53:05Z</dcterms:modified>
  <cp:category/>
</cp:coreProperties>
</file>